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0AD4142F-2E80-4985-BAE4-B06613F00E4B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FFONDOS!$B$2:$G$49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<sst xmlns="http://schemas.openxmlformats.org/spreadsheetml/2006/main" count="51" uniqueCount="42">
  <si>
    <t>Nombre del Ente Público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</si>
  <si>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</si>
  <si>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</si>
  <si>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</si>
  <si>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</si>
  <si>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</si>
  <si>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</si>
  <si>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</si>
  <si>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</si>
  <si>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</si>
  <si>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</si>
  <si>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</si>
  <si>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</si>
  <si>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</si>
  <si>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</si>
  <si>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</si>
  <si>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</si>
  <si>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</si>
  <si>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</si>
  <si>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</si>
  <si>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</si>
  <si>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</si>
  <si>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</si>
  <si>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</si>
  <si>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</si>
  <si>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</si>
  <si>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</si>
  <si>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</si>
  <si>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</si>
  <si>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</si>
  <si>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</si>
  <si>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</si>
  <si>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</si>
  <si>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</si>
  <si>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</si>
  <si>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</si>
  <si>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</si>
  <si>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</si>
  <si>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</si>
  <si>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del 2022</t>
  </si>
  <si>
    <t>2,491,052.78</t>
  </si>
  <si>
    <t>15,278,729.22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</si>
</sst>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928688</xdr:colOff>
      <xdr:row>42</xdr:row>
      <xdr:rowOff>10843</xdr:rowOff>
    </xdr:from>
    <xdr:to>
      <xdr:col>4</xdr:col>
      <xdr:colOff>535781</xdr:colOff>
      <xdr:row>48</xdr:row>
      <xdr:rowOff>99860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87B196-65EB-9CF6-1114-22114742E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63" y="8118999"/>
          <a:ext cx="2369343" cy="1017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L17" sqref="L17"/>
    </sheetView>
  </sheetViews>
  <sheetFormatPr baseColWidth="10" defaultColWidth="11.42578125" defaultRowHeight="12" x14ac:dyDescent="0.2"/>
  <cols>
    <col min="1" max="1" width="3.5703125" style="1" customWidth="1"/>
    <col min="2" max="2" width="51.5703125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0</v>
      </c>
      <c r="C2" s="44"/>
      <c r="D2" s="44"/>
      <c r="E2" s="44"/>
      <c r="F2" s="44"/>
      <c r="G2" s="45"/>
    </row>
    <row r="3" spans="2:7" x14ac:dyDescent="0.2">
      <c r="B3" s="46" t="s">
        <v>11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21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2:7" ht="12.75" thickBot="1" x14ac:dyDescent="0.25">
      <c r="B6" s="42"/>
      <c r="C6" s="6" t="s">
        <v>6</v>
      </c>
      <c r="D6" s="24" t="s">
        <v>7</v>
      </c>
      <c r="E6" s="3" t="s">
        <v>8</v>
      </c>
      <c r="F6" s="30" t="s">
        <v>9</v>
      </c>
      <c r="G6" s="3" t="s">
        <v>10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32</v>
      </c>
      <c r="C8" s="18"/>
      <c r="D8" s="26"/>
      <c r="E8" s="21"/>
      <c r="F8" s="26"/>
      <c r="G8" s="21"/>
    </row>
    <row r="9" spans="2:7" ht="12" customHeight="1" x14ac:dyDescent="0.2">
      <c r="B9" s="13" t="s">
        <v>22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23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24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25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26</v>
      </c>
      <c r="C13" s="19">
        <v>704374.9</v>
      </c>
      <c r="D13" s="27">
        <v>0</v>
      </c>
      <c r="E13" s="21">
        <f t="shared" si="0"/>
        <v>704374.9</v>
      </c>
      <c r="F13" s="27">
        <v>704374.9</v>
      </c>
      <c r="G13" s="20">
        <v>704374.9</v>
      </c>
    </row>
    <row r="14" spans="2:7" x14ac:dyDescent="0.2">
      <c r="B14" s="13" t="s">
        <v>27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28</v>
      </c>
      <c r="C15" s="19">
        <v>12364568.25</v>
      </c>
      <c r="D15" s="27">
        <v>0</v>
      </c>
      <c r="E15" s="21">
        <f t="shared" si="0"/>
        <v>12364568.25</v>
      </c>
      <c r="F15" s="27">
        <v>12364568.25</v>
      </c>
      <c r="G15" s="20">
        <v>12364568.25</v>
      </c>
    </row>
    <row r="16" spans="2:7" ht="36" customHeight="1" x14ac:dyDescent="0.2">
      <c r="B16" s="14" t="s">
        <v>29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30</v>
      </c>
      <c r="C17" s="19">
        <v>87882132</v>
      </c>
      <c r="D17" s="27">
        <v>1244459.6100000001</v>
      </c>
      <c r="E17" s="21">
        <f t="shared" si="0"/>
        <v>89126591.609999999</v>
      </c>
      <c r="F17" s="27">
        <v>89864653.449999988</v>
      </c>
      <c r="G17" s="20">
        <v>89126591.609999999</v>
      </c>
    </row>
    <row r="18" spans="2:7" ht="24" customHeight="1" x14ac:dyDescent="0.2">
      <c r="B18" s="13" t="s">
        <v>31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34</v>
      </c>
      <c r="C20" s="22">
        <f>SUM(C9:C18)</f>
        <v>100951075.15000001</v>
      </c>
      <c r="D20" s="28">
        <f>SUM(D9:D18)</f>
        <v>1244459.6100000001</v>
      </c>
      <c r="E20" s="22">
        <f>C20+D20</f>
        <v>102195534.76000001</v>
      </c>
      <c r="F20" s="28">
        <f>SUM(F9:F18)</f>
        <v>102933596.59999999</v>
      </c>
      <c r="G20" s="22">
        <f>SUM(G9:G18)</f>
        <v>102195534.76000001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21</v>
      </c>
      <c r="C22" s="3" t="s">
        <v>37</v>
      </c>
      <c r="D22" s="29" t="s">
        <v>2</v>
      </c>
      <c r="E22" s="3" t="s">
        <v>3</v>
      </c>
      <c r="F22" s="3" t="s">
        <v>4</v>
      </c>
      <c r="G22" s="31" t="s">
        <v>36</v>
      </c>
    </row>
    <row r="23" spans="2:7" ht="12.75" thickBot="1" x14ac:dyDescent="0.25">
      <c r="B23" s="42"/>
      <c r="C23" s="6" t="s">
        <v>6</v>
      </c>
      <c r="D23" s="3" t="s">
        <v>7</v>
      </c>
      <c r="E23" s="3" t="s">
        <v>8</v>
      </c>
      <c r="F23" s="3" t="s">
        <v>9</v>
      </c>
      <c r="G23" s="31" t="s">
        <v>10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33</v>
      </c>
      <c r="C25" s="21"/>
      <c r="D25" s="21"/>
      <c r="E25" s="21"/>
      <c r="F25" s="21"/>
      <c r="G25" s="37"/>
    </row>
    <row r="26" spans="2:7" ht="12" customHeight="1" x14ac:dyDescent="0.2">
      <c r="B26" s="32" t="s">
        <v>12</v>
      </c>
      <c r="C26" s="20">
        <v>70112350</v>
      </c>
      <c r="D26" s="20">
        <v>2294459.61</v>
      </c>
      <c r="E26" s="21">
        <f t="shared" ref="E26:E34" si="1">C26+D26</f>
        <v>72406809.609999999</v>
      </c>
      <c r="F26" s="20">
        <v>86366657.150000021</v>
      </c>
      <c r="G26" s="38">
        <v>86366657.150000021</v>
      </c>
    </row>
    <row r="27" spans="2:7" ht="12" customHeight="1" x14ac:dyDescent="0.2">
      <c r="B27" s="32" t="s">
        <v>13</v>
      </c>
      <c r="C27" s="20" t="s">
        <v>40</v>
      </c>
      <c r="D27" s="20">
        <v>-289999.99999999994</v>
      </c>
      <c r="E27" s="21">
        <f t="shared" si="1"/>
        <v>2201052.7799999998</v>
      </c>
      <c r="F27" s="20">
        <v>2204102.7099999995</v>
      </c>
      <c r="G27" s="38">
        <v>2204102.7099999995</v>
      </c>
    </row>
    <row r="28" spans="2:7" x14ac:dyDescent="0.2">
      <c r="B28" s="32" t="s">
        <v>14</v>
      </c>
      <c r="C28" s="20" t="s">
        <v>41</v>
      </c>
      <c r="D28" s="20">
        <v>-760000.00000000023</v>
      </c>
      <c r="E28" s="21">
        <f t="shared" si="1"/>
        <v>14518729.220000001</v>
      </c>
      <c r="F28" s="20">
        <v>14576162.329999998</v>
      </c>
      <c r="G28" s="38">
        <v>14576162.329999998</v>
      </c>
    </row>
    <row r="29" spans="2:7" x14ac:dyDescent="0.2">
      <c r="B29" s="32" t="s">
        <v>15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16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17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18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19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20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35</v>
      </c>
      <c r="C36" s="22">
        <f>SUM(C26:C34)</f>
        <v>70112350</v>
      </c>
      <c r="D36" s="22">
        <f>SUM(D26:D34)</f>
        <v>1244459.6099999996</v>
      </c>
      <c r="E36" s="22">
        <f>SUM(E26:E34)</f>
        <v>89126591.609999999</v>
      </c>
      <c r="F36" s="22">
        <f>SUM(F26:F34)</f>
        <v>103146922.19000001</v>
      </c>
      <c r="G36" s="39">
        <f>SUM(G26:G34)</f>
        <v>103146922.19000001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38</v>
      </c>
      <c r="C38" s="8">
        <f>C20-C36</f>
        <v>30838725.150000006</v>
      </c>
      <c r="D38" s="8">
        <f>D20-D36</f>
        <v>0</v>
      </c>
      <c r="E38" s="8">
        <f>D38+C38</f>
        <v>30838725.150000006</v>
      </c>
      <c r="F38" s="8">
        <f>F20-F36</f>
        <v>-213325.59000001848</v>
      </c>
      <c r="G38" s="9">
        <f>G20-G36</f>
        <v>-951387.43000000715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2023-01-26T18:21:06Z</cp:lastPrinted>
  <dcterms:created xsi:type="dcterms:W3CDTF">2019-12-11T17:18:27Z</dcterms:created>
  <dcterms:modified xsi:type="dcterms:W3CDTF">2023-01-26T18:21:56Z</dcterms:modified>
</cp:coreProperties>
</file>